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<sst xmlns="http://schemas.openxmlformats.org/spreadsheetml/2006/main" count="201" uniqueCount="85">
  <si>
    <t>工事費内訳書</t>
  </si>
  <si>
    <t>住　　　　所</t>
  </si>
  <si>
    <t>商号又は名称</t>
  </si>
  <si>
    <t>代 表 者 名</t>
  </si>
  <si>
    <t>工 事 名</t>
  </si>
  <si>
    <t>Ｒ２吉土　船戸切幡上板線　阿波・土成土成　道路工事（４）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</si>
  <si>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</si>
  <si>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</si>
  <si>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</si>
  <si>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</si>
  <si>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</si>
  <si>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</si>
  <si>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</si>
  <si>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</si>
  <si>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</si>
  <si>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</si>
  <si>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m3</t>
  </si>
  <si>
    <t>掘削</t>
  </si>
  <si>
    <t>路体盛土工</t>
  </si>
  <si>
    <t>路体(築堤)盛土</t>
  </si>
  <si>
    <t>路体(築堤)盛土
　歩道盛土</t>
  </si>
  <si>
    <t>地盤改良工</t>
  </si>
  <si>
    <t>路床安定処理工</t>
  </si>
  <si>
    <t>安定処理</t>
  </si>
  <si>
    <t>m2</t>
  </si>
  <si>
    <t>路床安定処理用盛土</t>
  </si>
  <si>
    <t>舗装</t>
  </si>
  <si>
    <t>舗装工</t>
  </si>
  <si>
    <t>ｱｽﾌｧﾙﾄ舗装工</t>
  </si>
  <si>
    <t>下層路盤(車道･路肩部)</t>
  </si>
  <si>
    <t>排水構造物工</t>
  </si>
  <si>
    <t>作業土工</t>
  </si>
  <si>
    <t>床掘り</t>
  </si>
  <si>
    <t>埋戻し</t>
  </si>
  <si>
    <t xml:space="preserve">埋戻し　</t>
  </si>
  <si>
    <t>基面整正</t>
  </si>
  <si>
    <t>側溝工</t>
  </si>
  <si>
    <t>管(函)渠型側溝</t>
  </si>
  <si>
    <t>m</t>
  </si>
  <si>
    <t>現場打水路　
　ｶﾞｯﾀｰ</t>
  </si>
  <si>
    <t>ﾋｭｰﾑ管(B形管)</t>
  </si>
  <si>
    <t>管(函)渠型側溝桝</t>
  </si>
  <si>
    <t>基</t>
  </si>
  <si>
    <t>縁石工</t>
  </si>
  <si>
    <t>歩車道境界ﾌﾞﾛｯｸ</t>
  </si>
  <si>
    <t>防護柵工</t>
  </si>
  <si>
    <t>防止柵工</t>
  </si>
  <si>
    <t>転落(横断)防止柵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</si>
  <si>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</si>
  <si>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</si>
  <si>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</si>
  <si>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</si>
  <si>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</si>
  <si>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</si>
  <si>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</si>
  <si>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</si>
  <si>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
　六価クロム溶出試験</t>
  </si>
  <si>
    <t>土質等試験費
　セメント安定処理配合試験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</si>
  <si>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</si>
  <si>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</si>
  <si>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</si>
  <si>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</si>
  <si>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</si>
  <si>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</si>
  <si>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土砂等運搬</t>
  </si>
  <si>
    <t>2号蓋版工</t>
  </si>
  <si>
    <t>構造物撤去工</t>
  </si>
  <si>
    <t>構造物取壊し工</t>
  </si>
  <si>
    <t>舗装版切断</t>
  </si>
  <si>
    <t>舗装版破砕</t>
  </si>
  <si>
    <t>ｺﾝｸﾘｰﾄ切断</t>
  </si>
  <si>
    <t>ｺﾝｸﾘｰﾄ取壊し運搬処理</t>
  </si>
  <si>
    <t>排水構造物撤去工</t>
  </si>
  <si>
    <t>蓋版撤去</t>
  </si>
  <si>
    <t>枚</t>
  </si>
  <si>
    <t>運搬処理工</t>
  </si>
  <si>
    <t>殻運搬</t>
  </si>
  <si>
    <t>殻処分</t>
  </si>
  <si>
    <t>建設汚泥処理</t>
  </si>
  <si>
    <t>上層路盤(車道･路肩部)</t>
  </si>
  <si>
    <t>表層(車道･路肩部)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</si>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</sst>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16</v>
      </c>
      <c r="F12" s="13" t="n">
        <v>190.0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17</v>
      </c>
      <c r="E13" s="12" t="s">
        <v>16</v>
      </c>
      <c r="F13" s="13" t="n">
        <v>190.0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16</v>
      </c>
      <c r="F14" s="13" t="n">
        <v>270.0</v>
      </c>
      <c r="G14" s="15">
        <f>G15+G16+G17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16</v>
      </c>
      <c r="F15" s="13" t="n">
        <v>130.0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16</v>
      </c>
      <c r="F16" s="13" t="n">
        <v>60.0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16</v>
      </c>
      <c r="F17" s="13" t="n">
        <v>80.0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21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22</v>
      </c>
      <c r="D19" s="11"/>
      <c r="E19" s="12" t="s">
        <v>13</v>
      </c>
      <c r="F19" s="13" t="n">
        <v>1.0</v>
      </c>
      <c r="G19" s="15">
        <f>G20+G21+G22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23</v>
      </c>
      <c r="E20" s="12" t="s">
        <v>24</v>
      </c>
      <c r="F20" s="13" t="n">
        <v>259.0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23</v>
      </c>
      <c r="E21" s="12" t="s">
        <v>24</v>
      </c>
      <c r="F21" s="13" t="n">
        <v>794.0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16</v>
      </c>
      <c r="F22" s="13" t="n">
        <v>170.0</v>
      </c>
      <c r="G22" s="16"/>
      <c r="I22" s="17" t="n">
        <v>13.0</v>
      </c>
      <c r="J22" s="18" t="n">
        <v>4.0</v>
      </c>
    </row>
    <row r="23" ht="42.0" customHeight="true">
      <c r="A23" s="10" t="s">
        <v>26</v>
      </c>
      <c r="B23" s="11"/>
      <c r="C23" s="11"/>
      <c r="D23" s="11"/>
      <c r="E23" s="12" t="s">
        <v>13</v>
      </c>
      <c r="F23" s="13" t="n">
        <v>1.0</v>
      </c>
      <c r="G23" s="15">
        <f>G24+G27+G38+G41+G44</f>
      </c>
      <c r="I23" s="17" t="n">
        <v>14.0</v>
      </c>
      <c r="J23" s="18" t="n">
        <v>1.0</v>
      </c>
    </row>
    <row r="24" ht="42.0" customHeight="true">
      <c r="A24" s="10"/>
      <c r="B24" s="11" t="s">
        <v>27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28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29</v>
      </c>
      <c r="E26" s="12" t="s">
        <v>24</v>
      </c>
      <c r="F26" s="13" t="n">
        <v>372.0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30</v>
      </c>
      <c r="C27" s="11"/>
      <c r="D27" s="11"/>
      <c r="E27" s="12" t="s">
        <v>13</v>
      </c>
      <c r="F27" s="13" t="n">
        <v>1.0</v>
      </c>
      <c r="G27" s="15">
        <f>G28+G33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31</v>
      </c>
      <c r="D28" s="11"/>
      <c r="E28" s="12" t="s">
        <v>13</v>
      </c>
      <c r="F28" s="13" t="n">
        <v>1.0</v>
      </c>
      <c r="G28" s="15">
        <f>G29+G30+G31+G32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32</v>
      </c>
      <c r="E29" s="12" t="s">
        <v>16</v>
      </c>
      <c r="F29" s="13" t="n">
        <v>70.0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33</v>
      </c>
      <c r="E30" s="12" t="s">
        <v>16</v>
      </c>
      <c r="F30" s="13" t="n">
        <v>30.0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34</v>
      </c>
      <c r="E31" s="12" t="s">
        <v>16</v>
      </c>
      <c r="F31" s="13" t="n">
        <v>20.0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35</v>
      </c>
      <c r="E32" s="12" t="s">
        <v>24</v>
      </c>
      <c r="F32" s="13" t="n">
        <v>140.0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36</v>
      </c>
      <c r="D33" s="11"/>
      <c r="E33" s="12" t="s">
        <v>13</v>
      </c>
      <c r="F33" s="13" t="n">
        <v>1.0</v>
      </c>
      <c r="G33" s="15">
        <f>G34+G35+G36+G37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37</v>
      </c>
      <c r="E34" s="12" t="s">
        <v>38</v>
      </c>
      <c r="F34" s="13" t="n">
        <v>163.0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39</v>
      </c>
      <c r="E35" s="12" t="s">
        <v>38</v>
      </c>
      <c r="F35" s="13" t="n">
        <v>35.0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40</v>
      </c>
      <c r="E36" s="12" t="s">
        <v>38</v>
      </c>
      <c r="F36" s="13" t="n">
        <v>7.0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41</v>
      </c>
      <c r="E37" s="12" t="s">
        <v>42</v>
      </c>
      <c r="F37" s="13" t="n">
        <v>10.0</v>
      </c>
      <c r="G37" s="16"/>
      <c r="I37" s="17" t="n">
        <v>28.0</v>
      </c>
      <c r="J37" s="18" t="n">
        <v>4.0</v>
      </c>
    </row>
    <row r="38" ht="42.0" customHeight="true">
      <c r="A38" s="10"/>
      <c r="B38" s="11" t="s">
        <v>43</v>
      </c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43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44</v>
      </c>
      <c r="E40" s="12" t="s">
        <v>38</v>
      </c>
      <c r="F40" s="13" t="n">
        <v>173.0</v>
      </c>
      <c r="G40" s="16"/>
      <c r="I40" s="17" t="n">
        <v>31.0</v>
      </c>
      <c r="J40" s="18" t="n">
        <v>4.0</v>
      </c>
    </row>
    <row r="41" ht="42.0" customHeight="true">
      <c r="A41" s="10"/>
      <c r="B41" s="11" t="s">
        <v>45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46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47</v>
      </c>
      <c r="E43" s="12" t="s">
        <v>38</v>
      </c>
      <c r="F43" s="13" t="n">
        <v>36.0</v>
      </c>
      <c r="G43" s="16"/>
      <c r="I43" s="17" t="n">
        <v>34.0</v>
      </c>
      <c r="J43" s="18" t="n">
        <v>4.0</v>
      </c>
    </row>
    <row r="44" ht="42.0" customHeight="true">
      <c r="A44" s="10"/>
      <c r="B44" s="11" t="s">
        <v>48</v>
      </c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2.0</v>
      </c>
    </row>
    <row r="45" ht="42.0" customHeight="true">
      <c r="A45" s="10"/>
      <c r="B45" s="11"/>
      <c r="C45" s="11" t="s">
        <v>49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50</v>
      </c>
      <c r="E46" s="12" t="s">
        <v>51</v>
      </c>
      <c r="F46" s="13" t="n">
        <v>10.0</v>
      </c>
      <c r="G46" s="16"/>
      <c r="I46" s="17" t="n">
        <v>37.0</v>
      </c>
      <c r="J46" s="18" t="n">
        <v>4.0</v>
      </c>
    </row>
    <row r="47" ht="42.0" customHeight="true">
      <c r="A47" s="10" t="s">
        <v>52</v>
      </c>
      <c r="B47" s="11"/>
      <c r="C47" s="11"/>
      <c r="D47" s="11"/>
      <c r="E47" s="12" t="s">
        <v>13</v>
      </c>
      <c r="F47" s="13" t="n">
        <v>1.0</v>
      </c>
      <c r="G47" s="15">
        <f>G11+G18+G24+G27+G38+G41+G44</f>
      </c>
      <c r="I47" s="17" t="n">
        <v>38.0</v>
      </c>
      <c r="J47" s="18"/>
    </row>
    <row r="48" ht="42.0" customHeight="true">
      <c r="A48" s="10" t="s">
        <v>53</v>
      </c>
      <c r="B48" s="11"/>
      <c r="C48" s="11"/>
      <c r="D48" s="11"/>
      <c r="E48" s="12" t="s">
        <v>13</v>
      </c>
      <c r="F48" s="13" t="n">
        <v>1.0</v>
      </c>
      <c r="G48" s="15">
        <f>G49+G55</f>
      </c>
      <c r="I48" s="17" t="n">
        <v>39.0</v>
      </c>
      <c r="J48" s="18" t="n">
        <v>200.0</v>
      </c>
    </row>
    <row r="49" ht="42.0" customHeight="true">
      <c r="A49" s="10"/>
      <c r="B49" s="11" t="s">
        <v>54</v>
      </c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55</v>
      </c>
      <c r="D50" s="11"/>
      <c r="E50" s="12" t="s">
        <v>13</v>
      </c>
      <c r="F50" s="13" t="n">
        <v>1.0</v>
      </c>
      <c r="G50" s="15">
        <f>G51+G52+G53+G54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56</v>
      </c>
      <c r="E51" s="12" t="s">
        <v>13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56</v>
      </c>
      <c r="E52" s="12" t="s">
        <v>13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57</v>
      </c>
      <c r="E53" s="12" t="s">
        <v>13</v>
      </c>
      <c r="F53" s="13" t="n">
        <v>1.0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57</v>
      </c>
      <c r="E54" s="12" t="s">
        <v>13</v>
      </c>
      <c r="F54" s="13" t="n">
        <v>1.0</v>
      </c>
      <c r="G54" s="16"/>
      <c r="I54" s="17" t="n">
        <v>45.0</v>
      </c>
      <c r="J54" s="18" t="n">
        <v>4.0</v>
      </c>
    </row>
    <row r="55" ht="42.0" customHeight="true">
      <c r="A55" s="10"/>
      <c r="B55" s="11" t="s">
        <v>58</v>
      </c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/>
    </row>
    <row r="56" ht="42.0" customHeight="true">
      <c r="A56" s="10" t="s">
        <v>59</v>
      </c>
      <c r="B56" s="11"/>
      <c r="C56" s="11"/>
      <c r="D56" s="11"/>
      <c r="E56" s="12" t="s">
        <v>13</v>
      </c>
      <c r="F56" s="13" t="n">
        <v>1.0</v>
      </c>
      <c r="G56" s="15">
        <f>G47+G48</f>
      </c>
      <c r="I56" s="17" t="n">
        <v>47.0</v>
      </c>
      <c r="J56" s="18"/>
    </row>
    <row r="57" ht="42.0" customHeight="true">
      <c r="A57" s="10"/>
      <c r="B57" s="11" t="s">
        <v>60</v>
      </c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 t="n">
        <v>210.0</v>
      </c>
    </row>
    <row r="58" ht="42.0" customHeight="true">
      <c r="A58" s="10" t="s">
        <v>61</v>
      </c>
      <c r="B58" s="11"/>
      <c r="C58" s="11"/>
      <c r="D58" s="11"/>
      <c r="E58" s="12" t="s">
        <v>13</v>
      </c>
      <c r="F58" s="13" t="n">
        <v>1.0</v>
      </c>
      <c r="G58" s="15">
        <f>G47+G48+G57</f>
      </c>
      <c r="I58" s="17" t="n">
        <v>49.0</v>
      </c>
      <c r="J58" s="18"/>
    </row>
    <row r="59" ht="42.0" customHeight="true">
      <c r="A59" s="10"/>
      <c r="B59" s="11" t="s">
        <v>62</v>
      </c>
      <c r="C59" s="11"/>
      <c r="D59" s="11"/>
      <c r="E59" s="12" t="s">
        <v>13</v>
      </c>
      <c r="F59" s="13" t="n">
        <v>1.0</v>
      </c>
      <c r="G59" s="16"/>
      <c r="I59" s="17" t="n">
        <v>50.0</v>
      </c>
      <c r="J59" s="18" t="n">
        <v>220.0</v>
      </c>
    </row>
    <row r="60" ht="42.0" customHeight="true">
      <c r="A60" s="10" t="s">
        <v>63</v>
      </c>
      <c r="B60" s="11"/>
      <c r="C60" s="11"/>
      <c r="D60" s="11"/>
      <c r="E60" s="12" t="s">
        <v>13</v>
      </c>
      <c r="F60" s="13" t="n">
        <v>1.0</v>
      </c>
      <c r="G60" s="15">
        <f>G58+G59</f>
      </c>
      <c r="I60" s="17" t="n">
        <v>51.0</v>
      </c>
      <c r="J60" s="18"/>
    </row>
    <row r="61" ht="42.0" customHeight="true">
      <c r="A61" s="10" t="s">
        <v>12</v>
      </c>
      <c r="B61" s="11"/>
      <c r="C61" s="11"/>
      <c r="D61" s="11"/>
      <c r="E61" s="12" t="s">
        <v>13</v>
      </c>
      <c r="F61" s="13" t="n">
        <v>1.0</v>
      </c>
      <c r="G61" s="15">
        <f>G62+G66+G72</f>
      </c>
      <c r="I61" s="17" t="n">
        <v>52.0</v>
      </c>
      <c r="J61" s="18" t="n">
        <v>1.0</v>
      </c>
    </row>
    <row r="62" ht="42.0" customHeight="true">
      <c r="A62" s="10"/>
      <c r="B62" s="11" t="s">
        <v>14</v>
      </c>
      <c r="C62" s="11"/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2.0</v>
      </c>
    </row>
    <row r="63" ht="42.0" customHeight="true">
      <c r="A63" s="10"/>
      <c r="B63" s="11"/>
      <c r="C63" s="11" t="s">
        <v>15</v>
      </c>
      <c r="D63" s="11"/>
      <c r="E63" s="12" t="s">
        <v>16</v>
      </c>
      <c r="F63" s="13" t="n">
        <v>15.0</v>
      </c>
      <c r="G63" s="15">
        <f>G64+G65</f>
      </c>
      <c r="I63" s="17" t="n">
        <v>54.0</v>
      </c>
      <c r="J63" s="18" t="n">
        <v>3.0</v>
      </c>
    </row>
    <row r="64" ht="42.0" customHeight="true">
      <c r="A64" s="10"/>
      <c r="B64" s="11"/>
      <c r="C64" s="11"/>
      <c r="D64" s="11" t="s">
        <v>17</v>
      </c>
      <c r="E64" s="12" t="s">
        <v>16</v>
      </c>
      <c r="F64" s="13" t="n">
        <v>6.0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64</v>
      </c>
      <c r="E65" s="12" t="s">
        <v>16</v>
      </c>
      <c r="F65" s="13" t="n">
        <v>9.0</v>
      </c>
      <c r="G65" s="16"/>
      <c r="I65" s="17" t="n">
        <v>56.0</v>
      </c>
      <c r="J65" s="18" t="n">
        <v>4.0</v>
      </c>
    </row>
    <row r="66" ht="42.0" customHeight="true">
      <c r="A66" s="10"/>
      <c r="B66" s="11" t="s">
        <v>30</v>
      </c>
      <c r="C66" s="11"/>
      <c r="D66" s="11"/>
      <c r="E66" s="12" t="s">
        <v>13</v>
      </c>
      <c r="F66" s="13" t="n">
        <v>1.0</v>
      </c>
      <c r="G66" s="15">
        <f>G67+G70</f>
      </c>
      <c r="I66" s="17" t="n">
        <v>57.0</v>
      </c>
      <c r="J66" s="18" t="n">
        <v>2.0</v>
      </c>
    </row>
    <row r="67" ht="42.0" customHeight="true">
      <c r="A67" s="10"/>
      <c r="B67" s="11"/>
      <c r="C67" s="11" t="s">
        <v>31</v>
      </c>
      <c r="D67" s="11"/>
      <c r="E67" s="12" t="s">
        <v>13</v>
      </c>
      <c r="F67" s="13" t="n">
        <v>1.0</v>
      </c>
      <c r="G67" s="15">
        <f>G68+G69</f>
      </c>
      <c r="I67" s="17" t="n">
        <v>58.0</v>
      </c>
      <c r="J67" s="18" t="n">
        <v>3.0</v>
      </c>
    </row>
    <row r="68" ht="42.0" customHeight="true">
      <c r="A68" s="10"/>
      <c r="B68" s="11"/>
      <c r="C68" s="11"/>
      <c r="D68" s="11" t="s">
        <v>32</v>
      </c>
      <c r="E68" s="12" t="s">
        <v>16</v>
      </c>
      <c r="F68" s="13" t="n">
        <v>6.0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33</v>
      </c>
      <c r="E69" s="12" t="s">
        <v>16</v>
      </c>
      <c r="F69" s="13" t="n">
        <v>2.0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 t="s">
        <v>36</v>
      </c>
      <c r="D70" s="11"/>
      <c r="E70" s="12" t="s">
        <v>13</v>
      </c>
      <c r="F70" s="13" t="n">
        <v>1.0</v>
      </c>
      <c r="G70" s="15">
        <f>G71</f>
      </c>
      <c r="I70" s="17" t="n">
        <v>61.0</v>
      </c>
      <c r="J70" s="18" t="n">
        <v>3.0</v>
      </c>
    </row>
    <row r="71" ht="42.0" customHeight="true">
      <c r="A71" s="10"/>
      <c r="B71" s="11"/>
      <c r="C71" s="11"/>
      <c r="D71" s="11" t="s">
        <v>65</v>
      </c>
      <c r="E71" s="12" t="s">
        <v>38</v>
      </c>
      <c r="F71" s="13" t="n">
        <v>75.0</v>
      </c>
      <c r="G71" s="16"/>
      <c r="I71" s="17" t="n">
        <v>62.0</v>
      </c>
      <c r="J71" s="18" t="n">
        <v>4.0</v>
      </c>
    </row>
    <row r="72" ht="42.0" customHeight="true">
      <c r="A72" s="10"/>
      <c r="B72" s="11" t="s">
        <v>66</v>
      </c>
      <c r="C72" s="11"/>
      <c r="D72" s="11"/>
      <c r="E72" s="12" t="s">
        <v>13</v>
      </c>
      <c r="F72" s="13" t="n">
        <v>1.0</v>
      </c>
      <c r="G72" s="15">
        <f>G73+G79+G81</f>
      </c>
      <c r="I72" s="17" t="n">
        <v>63.0</v>
      </c>
      <c r="J72" s="18" t="n">
        <v>2.0</v>
      </c>
    </row>
    <row r="73" ht="42.0" customHeight="true">
      <c r="A73" s="10"/>
      <c r="B73" s="11"/>
      <c r="C73" s="11" t="s">
        <v>67</v>
      </c>
      <c r="D73" s="11"/>
      <c r="E73" s="12" t="s">
        <v>13</v>
      </c>
      <c r="F73" s="13" t="n">
        <v>1.0</v>
      </c>
      <c r="G73" s="15">
        <f>G74+G75+G76+G77+G78</f>
      </c>
      <c r="I73" s="17" t="n">
        <v>64.0</v>
      </c>
      <c r="J73" s="18" t="n">
        <v>3.0</v>
      </c>
    </row>
    <row r="74" ht="42.0" customHeight="true">
      <c r="A74" s="10"/>
      <c r="B74" s="11"/>
      <c r="C74" s="11"/>
      <c r="D74" s="11" t="s">
        <v>68</v>
      </c>
      <c r="E74" s="12" t="s">
        <v>38</v>
      </c>
      <c r="F74" s="13" t="n">
        <v>82.0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69</v>
      </c>
      <c r="E75" s="12" t="s">
        <v>24</v>
      </c>
      <c r="F75" s="13" t="n">
        <v>40.0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70</v>
      </c>
      <c r="E76" s="12" t="s">
        <v>38</v>
      </c>
      <c r="F76" s="13" t="n">
        <v>42.0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71</v>
      </c>
      <c r="E77" s="12" t="s">
        <v>16</v>
      </c>
      <c r="F77" s="13" t="n">
        <v>4.0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71</v>
      </c>
      <c r="E78" s="12" t="s">
        <v>16</v>
      </c>
      <c r="F78" s="13" t="n">
        <v>2.0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 t="s">
        <v>72</v>
      </c>
      <c r="D79" s="11"/>
      <c r="E79" s="12" t="s">
        <v>13</v>
      </c>
      <c r="F79" s="13" t="n">
        <v>1.0</v>
      </c>
      <c r="G79" s="15">
        <f>G80</f>
      </c>
      <c r="I79" s="17" t="n">
        <v>70.0</v>
      </c>
      <c r="J79" s="18" t="n">
        <v>3.0</v>
      </c>
    </row>
    <row r="80" ht="42.0" customHeight="true">
      <c r="A80" s="10"/>
      <c r="B80" s="11"/>
      <c r="C80" s="11"/>
      <c r="D80" s="11" t="s">
        <v>73</v>
      </c>
      <c r="E80" s="12" t="s">
        <v>74</v>
      </c>
      <c r="F80" s="13" t="n">
        <v>150.0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 t="s">
        <v>75</v>
      </c>
      <c r="D81" s="11"/>
      <c r="E81" s="12" t="s">
        <v>13</v>
      </c>
      <c r="F81" s="13" t="n">
        <v>1.0</v>
      </c>
      <c r="G81" s="15">
        <f>G82+G83+G84</f>
      </c>
      <c r="I81" s="17" t="n">
        <v>72.0</v>
      </c>
      <c r="J81" s="18" t="n">
        <v>3.0</v>
      </c>
    </row>
    <row r="82" ht="42.0" customHeight="true">
      <c r="A82" s="10"/>
      <c r="B82" s="11"/>
      <c r="C82" s="11"/>
      <c r="D82" s="11" t="s">
        <v>76</v>
      </c>
      <c r="E82" s="12" t="s">
        <v>16</v>
      </c>
      <c r="F82" s="13" t="n">
        <v>2.0</v>
      </c>
      <c r="G82" s="16"/>
      <c r="I82" s="17" t="n">
        <v>73.0</v>
      </c>
      <c r="J82" s="18" t="n">
        <v>4.0</v>
      </c>
    </row>
    <row r="83" ht="42.0" customHeight="true">
      <c r="A83" s="10"/>
      <c r="B83" s="11"/>
      <c r="C83" s="11"/>
      <c r="D83" s="11" t="s">
        <v>77</v>
      </c>
      <c r="E83" s="12" t="s">
        <v>16</v>
      </c>
      <c r="F83" s="13" t="n">
        <v>2.0</v>
      </c>
      <c r="G83" s="16"/>
      <c r="I83" s="17" t="n">
        <v>74.0</v>
      </c>
      <c r="J83" s="18" t="n">
        <v>4.0</v>
      </c>
    </row>
    <row r="84" ht="42.0" customHeight="true">
      <c r="A84" s="10"/>
      <c r="B84" s="11"/>
      <c r="C84" s="11"/>
      <c r="D84" s="11" t="s">
        <v>78</v>
      </c>
      <c r="E84" s="12" t="s">
        <v>16</v>
      </c>
      <c r="F84" s="14" t="n">
        <v>0.4</v>
      </c>
      <c r="G84" s="16"/>
      <c r="I84" s="17" t="n">
        <v>75.0</v>
      </c>
      <c r="J84" s="18" t="n">
        <v>4.0</v>
      </c>
    </row>
    <row r="85" ht="42.0" customHeight="true">
      <c r="A85" s="10" t="s">
        <v>26</v>
      </c>
      <c r="B85" s="11"/>
      <c r="C85" s="11"/>
      <c r="D85" s="11"/>
      <c r="E85" s="12" t="s">
        <v>13</v>
      </c>
      <c r="F85" s="13" t="n">
        <v>1.0</v>
      </c>
      <c r="G85" s="15">
        <f>G86+G90</f>
      </c>
      <c r="I85" s="17" t="n">
        <v>76.0</v>
      </c>
      <c r="J85" s="18" t="n">
        <v>1.0</v>
      </c>
    </row>
    <row r="86" ht="42.0" customHeight="true">
      <c r="A86" s="10"/>
      <c r="B86" s="11" t="s">
        <v>27</v>
      </c>
      <c r="C86" s="11"/>
      <c r="D86" s="11"/>
      <c r="E86" s="12" t="s">
        <v>13</v>
      </c>
      <c r="F86" s="13" t="n">
        <v>1.0</v>
      </c>
      <c r="G86" s="15">
        <f>G87</f>
      </c>
      <c r="I86" s="17" t="n">
        <v>77.0</v>
      </c>
      <c r="J86" s="18" t="n">
        <v>2.0</v>
      </c>
    </row>
    <row r="87" ht="42.0" customHeight="true">
      <c r="A87" s="10"/>
      <c r="B87" s="11"/>
      <c r="C87" s="11" t="s">
        <v>28</v>
      </c>
      <c r="D87" s="11"/>
      <c r="E87" s="12" t="s">
        <v>13</v>
      </c>
      <c r="F87" s="13" t="n">
        <v>1.0</v>
      </c>
      <c r="G87" s="15">
        <f>G88+G89</f>
      </c>
      <c r="I87" s="17" t="n">
        <v>78.0</v>
      </c>
      <c r="J87" s="18" t="n">
        <v>3.0</v>
      </c>
    </row>
    <row r="88" ht="42.0" customHeight="true">
      <c r="A88" s="10"/>
      <c r="B88" s="11"/>
      <c r="C88" s="11"/>
      <c r="D88" s="11" t="s">
        <v>79</v>
      </c>
      <c r="E88" s="12" t="s">
        <v>24</v>
      </c>
      <c r="F88" s="13" t="n">
        <v>96.0</v>
      </c>
      <c r="G88" s="16"/>
      <c r="I88" s="17" t="n">
        <v>79.0</v>
      </c>
      <c r="J88" s="18" t="n">
        <v>4.0</v>
      </c>
    </row>
    <row r="89" ht="42.0" customHeight="true">
      <c r="A89" s="10"/>
      <c r="B89" s="11"/>
      <c r="C89" s="11"/>
      <c r="D89" s="11" t="s">
        <v>80</v>
      </c>
      <c r="E89" s="12" t="s">
        <v>24</v>
      </c>
      <c r="F89" s="13" t="n">
        <v>96.0</v>
      </c>
      <c r="G89" s="16"/>
      <c r="I89" s="17" t="n">
        <v>80.0</v>
      </c>
      <c r="J89" s="18" t="n">
        <v>4.0</v>
      </c>
    </row>
    <row r="90" ht="42.0" customHeight="true">
      <c r="A90" s="10"/>
      <c r="B90" s="11" t="s">
        <v>48</v>
      </c>
      <c r="C90" s="11"/>
      <c r="D90" s="11"/>
      <c r="E90" s="12" t="s">
        <v>13</v>
      </c>
      <c r="F90" s="13" t="n">
        <v>1.0</v>
      </c>
      <c r="G90" s="15">
        <f>G91</f>
      </c>
      <c r="I90" s="17" t="n">
        <v>81.0</v>
      </c>
      <c r="J90" s="18" t="n">
        <v>2.0</v>
      </c>
    </row>
    <row r="91" ht="42.0" customHeight="true">
      <c r="A91" s="10"/>
      <c r="B91" s="11"/>
      <c r="C91" s="11" t="s">
        <v>49</v>
      </c>
      <c r="D91" s="11"/>
      <c r="E91" s="12" t="s">
        <v>13</v>
      </c>
      <c r="F91" s="13" t="n">
        <v>1.0</v>
      </c>
      <c r="G91" s="15">
        <f>G92</f>
      </c>
      <c r="I91" s="17" t="n">
        <v>82.0</v>
      </c>
      <c r="J91" s="18" t="n">
        <v>3.0</v>
      </c>
    </row>
    <row r="92" ht="42.0" customHeight="true">
      <c r="A92" s="10"/>
      <c r="B92" s="11"/>
      <c r="C92" s="11"/>
      <c r="D92" s="11" t="s">
        <v>50</v>
      </c>
      <c r="E92" s="12" t="s">
        <v>51</v>
      </c>
      <c r="F92" s="13" t="n">
        <v>30.0</v>
      </c>
      <c r="G92" s="16"/>
      <c r="I92" s="17" t="n">
        <v>83.0</v>
      </c>
      <c r="J92" s="18" t="n">
        <v>4.0</v>
      </c>
    </row>
    <row r="93" ht="42.0" customHeight="true">
      <c r="A93" s="10" t="s">
        <v>52</v>
      </c>
      <c r="B93" s="11"/>
      <c r="C93" s="11"/>
      <c r="D93" s="11"/>
      <c r="E93" s="12" t="s">
        <v>13</v>
      </c>
      <c r="F93" s="13" t="n">
        <v>1.0</v>
      </c>
      <c r="G93" s="15">
        <f>G62+G66+G72+G86+G90</f>
      </c>
      <c r="I93" s="17" t="n">
        <v>84.0</v>
      </c>
      <c r="J93" s="18"/>
    </row>
    <row r="94" ht="42.0" customHeight="true">
      <c r="A94" s="10" t="s">
        <v>53</v>
      </c>
      <c r="B94" s="11"/>
      <c r="C94" s="11"/>
      <c r="D94" s="11"/>
      <c r="E94" s="12" t="s">
        <v>13</v>
      </c>
      <c r="F94" s="13" t="n">
        <v>1.0</v>
      </c>
      <c r="G94" s="15">
        <f>G95</f>
      </c>
      <c r="I94" s="17" t="n">
        <v>85.0</v>
      </c>
      <c r="J94" s="18" t="n">
        <v>200.0</v>
      </c>
    </row>
    <row r="95" ht="42.0" customHeight="true">
      <c r="A95" s="10"/>
      <c r="B95" s="11" t="s">
        <v>58</v>
      </c>
      <c r="C95" s="11"/>
      <c r="D95" s="11"/>
      <c r="E95" s="12" t="s">
        <v>13</v>
      </c>
      <c r="F95" s="13" t="n">
        <v>1.0</v>
      </c>
      <c r="G95" s="16"/>
      <c r="I95" s="17" t="n">
        <v>86.0</v>
      </c>
      <c r="J95" s="18"/>
    </row>
    <row r="96" ht="42.0" customHeight="true">
      <c r="A96" s="10" t="s">
        <v>59</v>
      </c>
      <c r="B96" s="11"/>
      <c r="C96" s="11"/>
      <c r="D96" s="11"/>
      <c r="E96" s="12" t="s">
        <v>13</v>
      </c>
      <c r="F96" s="13" t="n">
        <v>1.0</v>
      </c>
      <c r="G96" s="15">
        <f>G93+G94</f>
      </c>
      <c r="I96" s="17" t="n">
        <v>87.0</v>
      </c>
      <c r="J96" s="18"/>
    </row>
    <row r="97" ht="42.0" customHeight="true">
      <c r="A97" s="10"/>
      <c r="B97" s="11" t="s">
        <v>60</v>
      </c>
      <c r="C97" s="11"/>
      <c r="D97" s="11"/>
      <c r="E97" s="12" t="s">
        <v>13</v>
      </c>
      <c r="F97" s="13" t="n">
        <v>1.0</v>
      </c>
      <c r="G97" s="16"/>
      <c r="I97" s="17" t="n">
        <v>88.0</v>
      </c>
      <c r="J97" s="18" t="n">
        <v>210.0</v>
      </c>
    </row>
    <row r="98" ht="42.0" customHeight="true">
      <c r="A98" s="10" t="s">
        <v>61</v>
      </c>
      <c r="B98" s="11"/>
      <c r="C98" s="11"/>
      <c r="D98" s="11"/>
      <c r="E98" s="12" t="s">
        <v>13</v>
      </c>
      <c r="F98" s="13" t="n">
        <v>1.0</v>
      </c>
      <c r="G98" s="15">
        <f>G93+G94+G97</f>
      </c>
      <c r="I98" s="17" t="n">
        <v>89.0</v>
      </c>
      <c r="J98" s="18"/>
    </row>
    <row r="99" ht="42.0" customHeight="true">
      <c r="A99" s="10"/>
      <c r="B99" s="11" t="s">
        <v>62</v>
      </c>
      <c r="C99" s="11"/>
      <c r="D99" s="11"/>
      <c r="E99" s="12" t="s">
        <v>13</v>
      </c>
      <c r="F99" s="13" t="n">
        <v>1.0</v>
      </c>
      <c r="G99" s="16"/>
      <c r="I99" s="17" t="n">
        <v>90.0</v>
      </c>
      <c r="J99" s="18" t="n">
        <v>220.0</v>
      </c>
    </row>
    <row r="100" ht="42.0" customHeight="true">
      <c r="A100" s="10" t="s">
        <v>63</v>
      </c>
      <c r="B100" s="11"/>
      <c r="C100" s="11"/>
      <c r="D100" s="11"/>
      <c r="E100" s="12" t="s">
        <v>13</v>
      </c>
      <c r="F100" s="13" t="n">
        <v>1.0</v>
      </c>
      <c r="G100" s="15">
        <f>G98+G99</f>
      </c>
      <c r="I100" s="17" t="n">
        <v>91.0</v>
      </c>
      <c r="J100" s="18"/>
    </row>
    <row r="101" ht="42.0" customHeight="true">
      <c r="A101" s="10" t="s">
        <v>81</v>
      </c>
      <c r="B101" s="11"/>
      <c r="C101" s="11"/>
      <c r="D101" s="11"/>
      <c r="E101" s="12" t="s">
        <v>13</v>
      </c>
      <c r="F101" s="13" t="n">
        <v>1.0</v>
      </c>
      <c r="G101" s="15">
        <f>G47+G93</f>
      </c>
      <c r="I101" s="17" t="n">
        <v>92.0</v>
      </c>
      <c r="J101" s="18" t="n">
        <v>20.0</v>
      </c>
    </row>
    <row r="102" ht="42.0" customHeight="true">
      <c r="A102" s="10" t="s">
        <v>82</v>
      </c>
      <c r="B102" s="11"/>
      <c r="C102" s="11"/>
      <c r="D102" s="11"/>
      <c r="E102" s="12" t="s">
        <v>13</v>
      </c>
      <c r="F102" s="13" t="n">
        <v>1.0</v>
      </c>
      <c r="G102" s="15">
        <f>G60+G100</f>
      </c>
      <c r="I102" s="17" t="n">
        <v>93.0</v>
      </c>
      <c r="J102" s="18" t="n">
        <v>30.0</v>
      </c>
    </row>
    <row r="103" ht="42.0" customHeight="true">
      <c r="A103" s="19" t="s">
        <v>83</v>
      </c>
      <c r="B103" s="20"/>
      <c r="C103" s="20"/>
      <c r="D103" s="20"/>
      <c r="E103" s="21" t="s">
        <v>84</v>
      </c>
      <c r="F103" s="22" t="s">
        <v>84</v>
      </c>
      <c r="G103" s="24">
        <f>G102</f>
      </c>
      <c r="I103" s="26" t="n">
        <v>94.0</v>
      </c>
      <c r="J10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B18:D18"/>
    <mergeCell ref="C19:D19"/>
    <mergeCell ref="D20"/>
    <mergeCell ref="D21"/>
    <mergeCell ref="D22"/>
    <mergeCell ref="A23:D23"/>
    <mergeCell ref="B24:D24"/>
    <mergeCell ref="C25:D25"/>
    <mergeCell ref="D26"/>
    <mergeCell ref="B27:D27"/>
    <mergeCell ref="C28:D28"/>
    <mergeCell ref="D29"/>
    <mergeCell ref="D30"/>
    <mergeCell ref="D31"/>
    <mergeCell ref="D32"/>
    <mergeCell ref="C33:D33"/>
    <mergeCell ref="D34"/>
    <mergeCell ref="D35"/>
    <mergeCell ref="D36"/>
    <mergeCell ref="D37"/>
    <mergeCell ref="B38:D38"/>
    <mergeCell ref="C39:D39"/>
    <mergeCell ref="D40"/>
    <mergeCell ref="B41:D41"/>
    <mergeCell ref="C42:D42"/>
    <mergeCell ref="D43"/>
    <mergeCell ref="B44:D44"/>
    <mergeCell ref="C45:D45"/>
    <mergeCell ref="D46"/>
    <mergeCell ref="A47:D47"/>
    <mergeCell ref="A48:D48"/>
    <mergeCell ref="B49:D49"/>
    <mergeCell ref="C50:D50"/>
    <mergeCell ref="D51"/>
    <mergeCell ref="D52"/>
    <mergeCell ref="D53"/>
    <mergeCell ref="D54"/>
    <mergeCell ref="B55:D55"/>
    <mergeCell ref="A56:D56"/>
    <mergeCell ref="B57:D57"/>
    <mergeCell ref="A58:D58"/>
    <mergeCell ref="B59:D59"/>
    <mergeCell ref="A60:D60"/>
    <mergeCell ref="A61:D61"/>
    <mergeCell ref="B62:D62"/>
    <mergeCell ref="C63:D63"/>
    <mergeCell ref="D64"/>
    <mergeCell ref="D65"/>
    <mergeCell ref="B66:D66"/>
    <mergeCell ref="C67:D67"/>
    <mergeCell ref="D68"/>
    <mergeCell ref="D69"/>
    <mergeCell ref="C70:D70"/>
    <mergeCell ref="D71"/>
    <mergeCell ref="B72:D72"/>
    <mergeCell ref="C73:D73"/>
    <mergeCell ref="D74"/>
    <mergeCell ref="D75"/>
    <mergeCell ref="D76"/>
    <mergeCell ref="D77"/>
    <mergeCell ref="D78"/>
    <mergeCell ref="C79:D79"/>
    <mergeCell ref="D80"/>
    <mergeCell ref="C81:D81"/>
    <mergeCell ref="D82"/>
    <mergeCell ref="D83"/>
    <mergeCell ref="D84"/>
    <mergeCell ref="A85:D85"/>
    <mergeCell ref="B86:D86"/>
    <mergeCell ref="C87:D87"/>
    <mergeCell ref="D88"/>
    <mergeCell ref="D89"/>
    <mergeCell ref="B90:D90"/>
    <mergeCell ref="C91:D91"/>
    <mergeCell ref="D92"/>
    <mergeCell ref="A93:D93"/>
    <mergeCell ref="A94:D94"/>
    <mergeCell ref="B95:D95"/>
    <mergeCell ref="A96:D96"/>
    <mergeCell ref="B97:D97"/>
    <mergeCell ref="A98:D98"/>
    <mergeCell ref="B99:D99"/>
    <mergeCell ref="A100:D100"/>
    <mergeCell ref="A101:D101"/>
    <mergeCell ref="A102:D102"/>
    <mergeCell ref="A103:D10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2021-02-12T06:58:36Z</dcterms:created>
  <dc:creator>Apache POI</dc:creator>
</cp:coreProperties>
</file>